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 tabRatio="500"/>
  </bookViews>
  <sheets>
    <sheet name="ĐƯỢC CẤP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1" l="1"/>
  <c r="A9" i="1" l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<sst xmlns="http://schemas.openxmlformats.org/spreadsheetml/2006/main" count="168" uniqueCount="142">
  <si>
    <t>TT</t>
  </si>
  <si>
    <t>Người đề nghị
 cấp GCN</t>
  </si>
  <si>
    <t>Địa chỉ</t>
  </si>
  <si>
    <t>Thông tin thửa đất</t>
  </si>
  <si>
    <t>Thông tin GCN</t>
  </si>
  <si>
    <t>Thông tin 
tài sản</t>
  </si>
  <si>
    <t>Thửa 
đất 
số</t>
  </si>
  <si>
    <t>Tờ
 BĐ 
số</t>
  </si>
  <si>
    <r>
      <t>Diện 
tích
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</si>
  <si>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Mục đích
 sử dụng</t>
  </si>
  <si>
    <t>Nguồn gốc 
sử dụng</t>
  </si>
  <si>
    <t>Thời hạn 
sử dụng</t>
  </si>
  <si>
    <t>GCN cũ</t>
  </si>
  <si>
    <t>GCN đề
 nghị cấp</t>
  </si>
  <si>
    <t>ONT</t>
  </si>
  <si>
    <t>Có nhà</t>
  </si>
  <si>
    <t>Lâu dài</t>
  </si>
  <si>
    <t>ONT: Lâu dài;
CLN: Đến 15/10/2043</t>
  </si>
  <si>
    <t>Xã Tân Dân</t>
  </si>
  <si>
    <t>CLN</t>
  </si>
  <si>
    <t>NTC-DG-CTT</t>
  </si>
  <si>
    <t>Phan Nam Hải 
Nguyễn Thị Nga</t>
  </si>
  <si>
    <t>NCN-DG-CTT</t>
  </si>
  <si>
    <t>AE 207368</t>
  </si>
  <si>
    <t>CU 656814</t>
  </si>
  <si>
    <t xml:space="preserve">Võ Tá Nam </t>
  </si>
  <si>
    <r>
      <t>ONT: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370,5m</t>
    </r>
    <r>
      <rPr>
        <vertAlign val="superscript"/>
        <sz val="12"/>
        <rFont val="Times New Roman"/>
        <family val="1"/>
      </rPr>
      <t>2</t>
    </r>
  </si>
  <si>
    <r>
      <t>NTC-CN-CTT: 200,0m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NTC-CN-KTT: 370,5m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</si>
  <si>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ONT: Lâu dài;
CLN: Đến 06/10/2045</t>
  </si>
  <si>
    <t>BV 887681</t>
  </si>
  <si>
    <t>CS 916349</t>
  </si>
  <si>
    <t>Đinh Quốc Hùng 
Nguyễn Thị Thu Huyền</t>
  </si>
  <si>
    <r>
      <t>ONT: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342,3m</t>
    </r>
    <r>
      <rPr>
        <vertAlign val="superscript"/>
        <sz val="12"/>
        <rFont val="Times New Roman"/>
        <family val="1"/>
      </rPr>
      <t>2</t>
    </r>
  </si>
  <si>
    <r>
      <t>NTC-CN-CTT: 200,0m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NTC-CN-KTT: 342,3m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</si>
  <si>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ONT: Lâu dài;
CLN: Đến 08/04/2042</t>
  </si>
  <si>
    <t>BQ 625343</t>
  </si>
  <si>
    <t>CS 916353</t>
  </si>
  <si>
    <t>Trần Quốc Hoàn 
Lại Thị Nhị</t>
  </si>
  <si>
    <t>Xã Đức Đồng</t>
  </si>
  <si>
    <r>
      <t>ONT: 2000m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482,8m</t>
    </r>
    <r>
      <rPr>
        <vertAlign val="superscript"/>
        <sz val="12"/>
        <rFont val="Times New Roman"/>
        <family val="1"/>
      </rPr>
      <t>2</t>
    </r>
  </si>
  <si>
    <r>
      <t>CN-CTT: 2000m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CN-KTT: 482,8m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</si>
  <si>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BN 814570</t>
  </si>
  <si>
    <t>CU 656802</t>
  </si>
  <si>
    <t xml:space="preserve">Phạm Thị Hoá </t>
  </si>
  <si>
    <t>CS 922453</t>
  </si>
  <si>
    <t>CU 656803</t>
  </si>
  <si>
    <t>Võ Trọng Phúc 
Nguyễn Thị Hải</t>
  </si>
  <si>
    <t>Xã Đức Lạng</t>
  </si>
  <si>
    <r>
      <t>ONT: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327,2m</t>
    </r>
    <r>
      <rPr>
        <vertAlign val="superscript"/>
        <sz val="12"/>
        <rFont val="Times New Roman"/>
        <family val="1"/>
      </rPr>
      <t>2</t>
    </r>
  </si>
  <si>
    <r>
      <t>NCN-CN-CTT: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NCN-CN-KTT: 327,2m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/>
    </r>
  </si>
  <si>
    <t>BM 292833</t>
  </si>
  <si>
    <t>CU 656816</t>
  </si>
  <si>
    <t>Phạm Quang Thắng 
Phạm Quang Thế</t>
  </si>
  <si>
    <t>Xã Tùng Ảnh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</si>
  <si>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1744,8m</t>
    </r>
    <r>
      <rPr>
        <vertAlign val="superscript"/>
        <sz val="12"/>
        <rFont val="Times New Roman"/>
        <family val="1"/>
      </rPr>
      <t>2</t>
    </r>
  </si>
  <si>
    <r>
      <t>NTK-DG-CTT: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NTK-DG-KTT: 1744,8m</t>
    </r>
    <r>
      <rPr>
        <vertAlign val="superscript"/>
        <sz val="12"/>
        <rFont val="Times New Roman"/>
        <family val="1"/>
      </rPr>
      <t>2</t>
    </r>
  </si>
  <si>
    <t>ONT: Lâu dài;
CLN: Đến 10/04/2058</t>
  </si>
  <si>
    <t>BN 978308</t>
  </si>
  <si>
    <t>CU 656703</t>
  </si>
  <si>
    <t>Phan Xuân Lĩnh 
Võ Thị Sánh</t>
  </si>
  <si>
    <r>
      <t>ONT: 150m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437,7m</t>
    </r>
    <r>
      <rPr>
        <vertAlign val="superscript"/>
        <sz val="12"/>
        <rFont val="Times New Roman"/>
        <family val="1"/>
      </rPr>
      <t>2</t>
    </r>
  </si>
  <si>
    <r>
      <t>NTC-CN-CTT: 150m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NTC-CN-KTT: 437,7m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</si>
  <si>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CĐ 117469</t>
  </si>
  <si>
    <t>CU 656807</t>
  </si>
  <si>
    <t>Phan Quang</t>
  </si>
  <si>
    <t xml:space="preserve">Xã Tân Dân 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</si>
  <si>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136,4m</t>
    </r>
    <r>
      <rPr>
        <vertAlign val="superscript"/>
        <sz val="12"/>
        <rFont val="Times New Roman"/>
        <family val="1"/>
      </rPr>
      <t>2</t>
    </r>
  </si>
  <si>
    <r>
      <t>NTK-CN-CTT: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136,4m</t>
    </r>
    <r>
      <rPr>
        <vertAlign val="superscript"/>
        <sz val="12"/>
        <rFont val="Times New Roman"/>
        <family val="1"/>
      </rPr>
      <t>2</t>
    </r>
  </si>
  <si>
    <t>ONT: Lâu dài;
CLN: Đến 10/12/2045</t>
  </si>
  <si>
    <t>BU 412043</t>
  </si>
  <si>
    <t>CU 656810</t>
  </si>
  <si>
    <t>Phan Văn Đồng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</si>
  <si>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671m</t>
    </r>
    <r>
      <rPr>
        <vertAlign val="superscript"/>
        <sz val="12"/>
        <rFont val="Times New Roman"/>
        <family val="1"/>
      </rPr>
      <t>2</t>
    </r>
  </si>
  <si>
    <r>
      <t>NTK-CN-CTT: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671m</t>
    </r>
    <r>
      <rPr>
        <vertAlign val="superscript"/>
        <sz val="12"/>
        <rFont val="Times New Roman"/>
        <family val="1"/>
      </rPr>
      <t>2</t>
    </r>
  </si>
  <si>
    <t>CU 656812</t>
  </si>
  <si>
    <t>Phan Văn Đăng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</si>
  <si>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667,6m</t>
    </r>
    <r>
      <rPr>
        <vertAlign val="superscript"/>
        <sz val="12"/>
        <rFont val="Times New Roman"/>
        <family val="1"/>
      </rPr>
      <t>2</t>
    </r>
  </si>
  <si>
    <r>
      <t>NTK-CN-CTT: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667,6m</t>
    </r>
    <r>
      <rPr>
        <vertAlign val="superscript"/>
        <sz val="12"/>
        <rFont val="Times New Roman"/>
        <family val="1"/>
      </rPr>
      <t>2</t>
    </r>
  </si>
  <si>
    <t>CU 656813</t>
  </si>
  <si>
    <t xml:space="preserve">Phan Công Trí 
Nguyễn Thị Xanh </t>
  </si>
  <si>
    <r>
      <t>ONT: 131,8m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97m</t>
    </r>
    <r>
      <rPr>
        <vertAlign val="superscript"/>
        <sz val="12"/>
        <rFont val="Times New Roman"/>
        <family val="1"/>
      </rPr>
      <t>2</t>
    </r>
  </si>
  <si>
    <r>
      <t>NTC-CN-CTT: 131,8m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NTC-CN-KTT: 97m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</si>
  <si>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CĐ 123890</t>
  </si>
  <si>
    <t>CS 916095</t>
  </si>
  <si>
    <t>Phan Công Vỹ</t>
  </si>
  <si>
    <t>NCN-CN-CTT</t>
  </si>
  <si>
    <t>CS 916096</t>
  </si>
  <si>
    <t>Phạm Xuân Hùng
Trần Thị Nguyệt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</si>
  <si>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322,3m</t>
    </r>
    <r>
      <rPr>
        <vertAlign val="superscript"/>
        <sz val="12"/>
        <rFont val="Times New Roman"/>
        <family val="1"/>
      </rPr>
      <t>2</t>
    </r>
  </si>
  <si>
    <r>
      <t>NTC-CN-CTT: 100m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NTC-CN-KTT: 322,3m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</si>
  <si>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ONT: Lâu dài;
CLN: Đến 20/05/2046</t>
  </si>
  <si>
    <t>CS 916926</t>
  </si>
  <si>
    <t>CS 916351</t>
  </si>
  <si>
    <t>Phạm Quốc Hoàn 
Lê Thị Thanh Huyền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</si>
  <si>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470m</t>
    </r>
    <r>
      <rPr>
        <vertAlign val="superscript"/>
        <sz val="12"/>
        <rFont val="Times New Roman"/>
        <family val="1"/>
      </rPr>
      <t>2</t>
    </r>
  </si>
  <si>
    <r>
      <t>NTC-CN-CTT: 100m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NTC-CN-KTT: 470m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</si>
  <si>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CS 916352</t>
  </si>
  <si>
    <t xml:space="preserve">Nguyễn Thị Dương </t>
  </si>
  <si>
    <t>Xã An Dũng</t>
  </si>
  <si>
    <r>
      <t>ONT: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716,2m</t>
    </r>
    <r>
      <rPr>
        <vertAlign val="superscript"/>
        <sz val="12"/>
        <rFont val="Times New Roman"/>
        <family val="1"/>
      </rPr>
      <t>2</t>
    </r>
  </si>
  <si>
    <r>
      <t>NTK-CN-CTT: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716,2m</t>
    </r>
    <r>
      <rPr>
        <vertAlign val="superscript"/>
        <sz val="12"/>
        <rFont val="Times New Roman"/>
        <family val="1"/>
      </rPr>
      <t>2</t>
    </r>
  </si>
  <si>
    <t>ONT: Lâu dài;
CLN: Đến 25/11/2063</t>
  </si>
  <si>
    <t>BR 514129</t>
  </si>
  <si>
    <t>CU 656704</t>
  </si>
  <si>
    <t>Trần Quốc Tuấn 
Lưu Thị Vân</t>
  </si>
  <si>
    <r>
      <t>ONT: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871,3m</t>
    </r>
    <r>
      <rPr>
        <vertAlign val="superscript"/>
        <sz val="12"/>
        <rFont val="Times New Roman"/>
        <family val="1"/>
      </rPr>
      <t>2</t>
    </r>
  </si>
  <si>
    <r>
      <t>NTC-CN-CTT: 200,0m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NTC-CN-KTT: 871,3m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</si>
  <si>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ONT: Lâu dài;
CLN: Đến 19/10/2045</t>
  </si>
  <si>
    <t>CS 922682</t>
  </si>
  <si>
    <t>CS 916097</t>
  </si>
  <si>
    <t>Nguyễn Đức Phúc 
Phạm Thị Hương</t>
  </si>
  <si>
    <r>
      <t>ONT: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747,2m</t>
    </r>
    <r>
      <rPr>
        <vertAlign val="superscript"/>
        <sz val="12"/>
        <rFont val="Times New Roman"/>
        <family val="1"/>
      </rPr>
      <t>2</t>
    </r>
  </si>
  <si>
    <r>
      <t>NTC-CN-CTT: 200,0m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NTC-CN-KTT: 747,2m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</si>
  <si>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CS 916748</t>
  </si>
  <si>
    <t>CS 916094</t>
  </si>
  <si>
    <t>Dương Văn Lộc
Dương Thị Tam</t>
  </si>
  <si>
    <t>Đến năm 2035</t>
  </si>
  <si>
    <t>BY 352874</t>
  </si>
  <si>
    <t>CS 922690</t>
  </si>
  <si>
    <t>Dương Ngọc Hà 
Đoàn Thị Hạnh</t>
  </si>
  <si>
    <t>LUC</t>
  </si>
  <si>
    <t>DG-KTT</t>
  </si>
  <si>
    <t>CS 916550</t>
  </si>
  <si>
    <t>Xã Thanh 
Bình Thịnh</t>
  </si>
  <si>
    <t>Xã Lâm 
Trung Thủy</t>
  </si>
  <si>
    <t>Xã Bùi 
La Nhân</t>
  </si>
  <si>
    <t xml:space="preserve">DANH SÁCH ĐỀ NGHỊCẤP GIẤY CHỨNG NHẬN QUYỀN SỬ DỤNG ĐẤT, </t>
  </si>
  <si>
    <t>QUYỀN SỞ HỮU NHÀ Ở VÀ TÀI SẢN KHÁC GẮN LIỀN VỚI ĐẤT</t>
  </si>
  <si>
    <t>VĂN PHÒNG ĐĂNG KÝ ĐẤT ĐAI</t>
  </si>
  <si>
    <t xml:space="preserve">                                                                                                               DUYỆT. SỞ TÀI NGUYÊN VÀ MÔI TRƯỜNG</t>
  </si>
  <si>
    <t>GIÁM ĐỐC</t>
  </si>
  <si>
    <t xml:space="preserve">                                                                                                        KT.GIÁM ĐỐC</t>
  </si>
  <si>
    <t>KT. GIÁM ĐỐC</t>
  </si>
  <si>
    <t xml:space="preserve"> PHÓ GIÁM ĐỐC</t>
  </si>
  <si>
    <t>Nguyễn Cao Sâm</t>
  </si>
  <si>
    <t xml:space="preserve">                                                                               Trần Hữu Khanh</t>
  </si>
  <si>
    <t>Trần Hữu Khanh</t>
  </si>
  <si>
    <t xml:space="preserve">     Tổng cộng: 15 CSD/20 GCN</t>
  </si>
  <si>
    <t xml:space="preserve">     Tổng số GCN được ký duyệt là: 20/20 GCN</t>
  </si>
  <si>
    <t xml:space="preserve">                                                                                          Hà Tĩnh, ngày 10 tháng 02 năm 2020</t>
  </si>
  <si>
    <t>(Đã ký)</t>
  </si>
  <si>
    <t>(Kèm theo đề nghị của Văn phòng Đăng ký đất đai tại Tờ trình số 236/TTr-VPĐKĐĐ ngày 10 /02/2020)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</si>
</sst>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"/>
  </numFmts>
  <fonts count="20" x14ac:knownFonts="1"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4"/>
      <color theme="1"/>
      <name val="Times New Roman"/>
      <family val="1"/>
    </font>
    <font>
      <sz val="11"/>
      <name val="Calibri"/>
      <family val="2"/>
      <scheme val="minor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/>
  </cellStyleXfs>
  <cellXfs count="85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 vertical="center"/>
    </xf>
    <xf numFmtId="0" fontId="5" fillId="2" borderId="0" xfId="0" applyFont="1" applyFill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" fillId="0" borderId="1" xfId="49" applyFont="1" applyFill="1" applyBorder="1" applyAlignment="1">
      <alignment vertical="center"/>
    </xf>
    <xf numFmtId="0" fontId="14" fillId="0" borderId="1" xfId="49" applyFont="1" applyFill="1" applyBorder="1" applyAlignment="1">
      <alignment horizontal="left" vertical="center"/>
    </xf>
    <xf numFmtId="0" fontId="1" fillId="0" borderId="1" xfId="49" applyFont="1" applyFill="1" applyBorder="1" applyAlignment="1">
      <alignment horizontal="left" vertical="center"/>
    </xf>
    <xf numFmtId="0" fontId="1" fillId="0" borderId="1" xfId="49" applyFont="1" applyFill="1" applyBorder="1" applyAlignment="1">
      <alignment horizontal="right"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0" xfId="49" applyFont="1" applyFill="1" applyBorder="1" applyAlignment="1">
      <alignment vertical="center"/>
    </xf>
    <xf numFmtId="0" fontId="14" fillId="0" borderId="0" xfId="49" applyFont="1" applyFill="1" applyBorder="1" applyAlignment="1">
      <alignment horizontal="left" vertical="center"/>
    </xf>
    <xf numFmtId="0" fontId="1" fillId="0" borderId="0" xfId="49" applyFont="1" applyFill="1" applyBorder="1" applyAlignment="1">
      <alignment horizontal="left" vertical="center"/>
    </xf>
    <xf numFmtId="0" fontId="1" fillId="0" borderId="0" xfId="49" applyFont="1" applyFill="1" applyBorder="1" applyAlignment="1">
      <alignment vertical="center"/>
    </xf>
    <xf numFmtId="0" fontId="1" fillId="0" borderId="0" xfId="49" applyFont="1" applyFill="1" applyBorder="1" applyAlignment="1">
      <alignment horizontal="right" vertical="center"/>
    </xf>
    <xf numFmtId="0" fontId="1" fillId="0" borderId="0" xfId="49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8" fillId="0" borderId="0" xfId="0" applyFont="1" applyFill="1"/>
    <xf numFmtId="0" fontId="0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8" fillId="0" borderId="0" xfId="0" applyFont="1" applyFill="1" applyBorder="1"/>
    <xf numFmtId="0" fontId="1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</cellXfs>
  <cellStyles count="5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  <cellStyle name="Normal 3" xfId="49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459898</xdr:colOff>
      <xdr:row>3</xdr:row>
      <xdr:rowOff>49439</xdr:rowOff>
    </xdr:from>
    <xdr:to>
      <xdr:col>7</xdr:col>
      <xdr:colOff>962456</xdr:colOff>
      <xdr:row>3</xdr:row>
      <xdr:rowOff>49439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4622323" y="678089"/>
          <a:ext cx="2474233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activeCell="A3" sqref="A3:L3"/>
    </sheetView>
  </sheetViews>
  <sheetFormatPr defaultColWidth="10.875" defaultRowHeight="15.75" x14ac:dyDescent="0.25"/>
  <cols>
    <col min="1" max="1" width="3.25" style="3" customWidth="1"/>
    <col min="2" max="2" width="15.25" style="6" customWidth="1"/>
    <col min="3" max="3" width="11.5" style="6" customWidth="1"/>
    <col min="4" max="4" width="5.5" style="3" customWidth="1"/>
    <col min="5" max="5" width="5.125" style="3" customWidth="1"/>
    <col min="6" max="6" width="7" style="3" customWidth="1"/>
    <col min="7" max="7" width="14" style="1" bestFit="1" customWidth="1"/>
    <col min="8" max="8" width="20.375" style="6" customWidth="1"/>
    <col min="9" max="9" width="12.875" style="6" customWidth="1"/>
    <col min="10" max="10" width="10.125" style="3" customWidth="1"/>
    <col min="11" max="11" width="10" style="3" customWidth="1"/>
    <col min="12" max="12" width="5.875" style="3" customWidth="1"/>
    <col min="13" max="13" width="12" style="10" bestFit="1" customWidth="1"/>
    <col min="14" max="14" width="11" style="10" bestFit="1" customWidth="1"/>
    <col min="15" max="16384" width="10.875" style="1"/>
  </cols>
  <sheetData>
    <row r="1" spans="1:14" s="2" customFormat="1" ht="15.75" customHeight="1" x14ac:dyDescent="0.25">
      <c r="A1" s="75" t="s">
        <v>126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9"/>
      <c r="N1" s="9"/>
    </row>
    <row r="2" spans="1:14" s="2" customFormat="1" ht="16.5" x14ac:dyDescent="0.25">
      <c r="A2" s="75" t="s">
        <v>127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9"/>
      <c r="N2" s="9"/>
    </row>
    <row r="3" spans="1:14" s="2" customFormat="1" ht="16.5" x14ac:dyDescent="0.25">
      <c r="A3" s="80" t="s">
        <v>141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9"/>
      <c r="N3" s="9"/>
    </row>
    <row r="4" spans="1:14" s="2" customFormat="1" x14ac:dyDescent="0.25">
      <c r="A4" s="26"/>
      <c r="B4" s="27"/>
      <c r="C4" s="28"/>
      <c r="D4"/>
      <c r="E4"/>
      <c r="F4"/>
      <c r="G4" s="29"/>
      <c r="H4" s="28"/>
      <c r="I4"/>
      <c r="J4"/>
      <c r="K4"/>
      <c r="L4"/>
      <c r="M4" s="9"/>
      <c r="N4" s="9"/>
    </row>
    <row r="5" spans="1:14" x14ac:dyDescent="0.25">
      <c r="A5" s="76" t="s">
        <v>0</v>
      </c>
      <c r="B5" s="77" t="s">
        <v>1</v>
      </c>
      <c r="C5" s="76" t="s">
        <v>2</v>
      </c>
      <c r="D5" s="76" t="s">
        <v>3</v>
      </c>
      <c r="E5" s="76"/>
      <c r="F5" s="76"/>
      <c r="G5" s="76"/>
      <c r="H5" s="76"/>
      <c r="I5" s="76"/>
      <c r="J5" s="76" t="s">
        <v>4</v>
      </c>
      <c r="K5" s="76"/>
      <c r="L5" s="79" t="s">
        <v>5</v>
      </c>
    </row>
    <row r="6" spans="1:14" ht="50.25" x14ac:dyDescent="0.25">
      <c r="A6" s="76"/>
      <c r="B6" s="78"/>
      <c r="C6" s="76"/>
      <c r="D6" s="7" t="s">
        <v>6</v>
      </c>
      <c r="E6" s="7" t="s">
        <v>7</v>
      </c>
      <c r="F6" s="7" t="s">
        <v>8</v>
      </c>
      <c r="G6" s="7" t="s">
        <v>9</v>
      </c>
      <c r="H6" s="18" t="s">
        <v>10</v>
      </c>
      <c r="I6" s="18" t="s">
        <v>11</v>
      </c>
      <c r="J6" s="7" t="s">
        <v>12</v>
      </c>
      <c r="K6" s="7" t="s">
        <v>13</v>
      </c>
      <c r="L6" s="79"/>
      <c r="M6" s="9"/>
      <c r="N6" s="9"/>
    </row>
    <row r="7" spans="1:14" s="4" customFormat="1" ht="38.1" customHeight="1" x14ac:dyDescent="0.25">
      <c r="A7" s="8">
        <v>1</v>
      </c>
      <c r="B7" s="23" t="s">
        <v>21</v>
      </c>
      <c r="C7" s="11" t="s">
        <v>18</v>
      </c>
      <c r="D7" s="8">
        <v>92</v>
      </c>
      <c r="E7" s="8">
        <v>4</v>
      </c>
      <c r="F7" s="8">
        <v>160</v>
      </c>
      <c r="G7" s="5" t="s">
        <v>14</v>
      </c>
      <c r="H7" s="5" t="s">
        <v>22</v>
      </c>
      <c r="I7" s="5" t="s">
        <v>16</v>
      </c>
      <c r="J7" s="8" t="s">
        <v>23</v>
      </c>
      <c r="K7" s="8" t="s">
        <v>24</v>
      </c>
      <c r="L7" s="8"/>
      <c r="M7" s="22"/>
      <c r="N7" s="22"/>
    </row>
    <row r="8" spans="1:14" s="4" customFormat="1" ht="47.25" customHeight="1" x14ac:dyDescent="0.25">
      <c r="A8" s="8">
        <v>2</v>
      </c>
      <c r="B8" s="24" t="s">
        <v>25</v>
      </c>
      <c r="C8" s="12" t="s">
        <v>123</v>
      </c>
      <c r="D8" s="8">
        <v>81</v>
      </c>
      <c r="E8" s="15">
        <v>18</v>
      </c>
      <c r="F8" s="8">
        <v>570.5</v>
      </c>
      <c r="G8" s="16" t="s">
        <v>26</v>
      </c>
      <c r="H8" s="17" t="s">
        <v>27</v>
      </c>
      <c r="I8" s="14" t="s">
        <v>28</v>
      </c>
      <c r="J8" s="8" t="s">
        <v>29</v>
      </c>
      <c r="K8" s="8" t="s">
        <v>30</v>
      </c>
      <c r="L8" s="8" t="s">
        <v>15</v>
      </c>
      <c r="M8" s="22"/>
      <c r="N8" s="22"/>
    </row>
    <row r="9" spans="1:14" s="4" customFormat="1" ht="61.5" customHeight="1" x14ac:dyDescent="0.25">
      <c r="A9" s="8">
        <f t="shared" ref="A9:A14" si="0">A8+1</f>
        <v>3</v>
      </c>
      <c r="B9" s="23" t="s">
        <v>31</v>
      </c>
      <c r="C9" s="12" t="s">
        <v>124</v>
      </c>
      <c r="D9" s="8">
        <v>164</v>
      </c>
      <c r="E9" s="15">
        <v>8</v>
      </c>
      <c r="F9" s="8">
        <v>542.29999999999995</v>
      </c>
      <c r="G9" s="16" t="s">
        <v>32</v>
      </c>
      <c r="H9" s="17" t="s">
        <v>33</v>
      </c>
      <c r="I9" s="14" t="s">
        <v>34</v>
      </c>
      <c r="J9" s="8" t="s">
        <v>35</v>
      </c>
      <c r="K9" s="8" t="s">
        <v>36</v>
      </c>
      <c r="L9" s="8" t="s">
        <v>15</v>
      </c>
      <c r="M9" s="22"/>
      <c r="N9" s="22"/>
    </row>
    <row r="10" spans="1:14" s="4" customFormat="1" ht="49.5" customHeight="1" x14ac:dyDescent="0.25">
      <c r="A10" s="8">
        <f t="shared" si="0"/>
        <v>4</v>
      </c>
      <c r="B10" s="23" t="s">
        <v>37</v>
      </c>
      <c r="C10" s="11" t="s">
        <v>38</v>
      </c>
      <c r="D10" s="8">
        <v>322</v>
      </c>
      <c r="E10" s="15">
        <v>44</v>
      </c>
      <c r="F10" s="8">
        <v>2482.8000000000002</v>
      </c>
      <c r="G10" s="16" t="s">
        <v>39</v>
      </c>
      <c r="H10" s="17" t="s">
        <v>40</v>
      </c>
      <c r="I10" s="14" t="s">
        <v>17</v>
      </c>
      <c r="J10" s="8" t="s">
        <v>41</v>
      </c>
      <c r="K10" s="8" t="s">
        <v>42</v>
      </c>
      <c r="L10" s="8" t="s">
        <v>15</v>
      </c>
      <c r="M10" s="22"/>
      <c r="N10" s="22"/>
    </row>
    <row r="11" spans="1:14" s="4" customFormat="1" ht="38.1" customHeight="1" x14ac:dyDescent="0.25">
      <c r="A11" s="8">
        <f t="shared" si="0"/>
        <v>5</v>
      </c>
      <c r="B11" s="24" t="s">
        <v>43</v>
      </c>
      <c r="C11" s="12" t="s">
        <v>124</v>
      </c>
      <c r="D11" s="8">
        <v>281</v>
      </c>
      <c r="E11" s="15">
        <v>14</v>
      </c>
      <c r="F11" s="8">
        <v>206.7</v>
      </c>
      <c r="G11" s="5" t="s">
        <v>14</v>
      </c>
      <c r="H11" s="5" t="s">
        <v>20</v>
      </c>
      <c r="I11" s="5" t="s">
        <v>16</v>
      </c>
      <c r="J11" s="8" t="s">
        <v>44</v>
      </c>
      <c r="K11" s="8" t="s">
        <v>45</v>
      </c>
      <c r="L11" s="8"/>
      <c r="M11" s="22"/>
      <c r="N11" s="22"/>
    </row>
    <row r="12" spans="1:14" s="4" customFormat="1" ht="51.75" customHeight="1" x14ac:dyDescent="0.25">
      <c r="A12" s="8">
        <f t="shared" si="0"/>
        <v>6</v>
      </c>
      <c r="B12" s="23" t="s">
        <v>46</v>
      </c>
      <c r="C12" s="11" t="s">
        <v>47</v>
      </c>
      <c r="D12" s="8">
        <v>77</v>
      </c>
      <c r="E12" s="15">
        <v>25</v>
      </c>
      <c r="F12" s="8">
        <v>627.20000000000005</v>
      </c>
      <c r="G12" s="13" t="s">
        <v>48</v>
      </c>
      <c r="H12" s="16" t="s">
        <v>49</v>
      </c>
      <c r="I12" s="14" t="s">
        <v>17</v>
      </c>
      <c r="J12" s="8" t="s">
        <v>50</v>
      </c>
      <c r="K12" s="8" t="s">
        <v>51</v>
      </c>
      <c r="L12" s="8" t="s">
        <v>15</v>
      </c>
      <c r="M12" s="22"/>
      <c r="N12" s="22"/>
    </row>
    <row r="13" spans="1:14" s="4" customFormat="1" ht="53.25" customHeight="1" x14ac:dyDescent="0.25">
      <c r="A13" s="8">
        <f t="shared" si="0"/>
        <v>7</v>
      </c>
      <c r="B13" s="23" t="s">
        <v>52</v>
      </c>
      <c r="C13" s="11" t="s">
        <v>53</v>
      </c>
      <c r="D13" s="8">
        <v>20</v>
      </c>
      <c r="E13" s="15">
        <v>25</v>
      </c>
      <c r="F13" s="8">
        <v>1955.8</v>
      </c>
      <c r="G13" s="16" t="s">
        <v>54</v>
      </c>
      <c r="H13" s="13" t="s">
        <v>55</v>
      </c>
      <c r="I13" s="14" t="s">
        <v>56</v>
      </c>
      <c r="J13" s="8" t="s">
        <v>57</v>
      </c>
      <c r="K13" s="8" t="s">
        <v>58</v>
      </c>
      <c r="L13" s="8" t="s">
        <v>15</v>
      </c>
      <c r="M13" s="22"/>
      <c r="N13" s="22"/>
    </row>
    <row r="14" spans="1:14" s="4" customFormat="1" ht="47.25" customHeight="1" x14ac:dyDescent="0.25">
      <c r="A14" s="8">
        <f t="shared" si="0"/>
        <v>8</v>
      </c>
      <c r="B14" s="23" t="s">
        <v>59</v>
      </c>
      <c r="C14" s="11" t="s">
        <v>38</v>
      </c>
      <c r="D14" s="8">
        <v>385</v>
      </c>
      <c r="E14" s="15">
        <v>10</v>
      </c>
      <c r="F14" s="8">
        <v>587.70000000000005</v>
      </c>
      <c r="G14" s="16" t="s">
        <v>60</v>
      </c>
      <c r="H14" s="17" t="s">
        <v>61</v>
      </c>
      <c r="I14" s="14" t="s">
        <v>17</v>
      </c>
      <c r="J14" s="15" t="s">
        <v>62</v>
      </c>
      <c r="K14" s="8" t="s">
        <v>63</v>
      </c>
      <c r="L14" s="8" t="s">
        <v>15</v>
      </c>
      <c r="M14" s="22"/>
      <c r="N14" s="22"/>
    </row>
    <row r="15" spans="1:14" s="4" customFormat="1" ht="38.1" customHeight="1" x14ac:dyDescent="0.25">
      <c r="A15" s="63">
        <v>9</v>
      </c>
      <c r="B15" s="23" t="s">
        <v>64</v>
      </c>
      <c r="C15" s="72" t="s">
        <v>65</v>
      </c>
      <c r="D15" s="8">
        <v>150</v>
      </c>
      <c r="E15" s="63">
        <v>16</v>
      </c>
      <c r="F15" s="8">
        <v>236.4</v>
      </c>
      <c r="G15" s="13" t="s">
        <v>66</v>
      </c>
      <c r="H15" s="13" t="s">
        <v>67</v>
      </c>
      <c r="I15" s="70" t="s">
        <v>68</v>
      </c>
      <c r="J15" s="63" t="s">
        <v>69</v>
      </c>
      <c r="K15" s="8" t="s">
        <v>70</v>
      </c>
      <c r="L15" s="65" t="s">
        <v>15</v>
      </c>
      <c r="M15" s="62"/>
      <c r="N15" s="62"/>
    </row>
    <row r="16" spans="1:14" s="4" customFormat="1" ht="38.1" customHeight="1" x14ac:dyDescent="0.25">
      <c r="A16" s="66"/>
      <c r="B16" s="23" t="s">
        <v>71</v>
      </c>
      <c r="C16" s="73"/>
      <c r="D16" s="8">
        <v>151</v>
      </c>
      <c r="E16" s="66"/>
      <c r="F16" s="8">
        <v>771</v>
      </c>
      <c r="G16" s="13" t="s">
        <v>72</v>
      </c>
      <c r="H16" s="13" t="s">
        <v>73</v>
      </c>
      <c r="I16" s="74"/>
      <c r="J16" s="66"/>
      <c r="K16" s="8" t="s">
        <v>74</v>
      </c>
      <c r="L16" s="65"/>
      <c r="M16" s="62"/>
      <c r="N16" s="62"/>
    </row>
    <row r="17" spans="1:14" s="4" customFormat="1" ht="38.1" customHeight="1" x14ac:dyDescent="0.25">
      <c r="A17" s="64"/>
      <c r="B17" s="23" t="s">
        <v>75</v>
      </c>
      <c r="C17" s="69"/>
      <c r="D17" s="8">
        <v>152</v>
      </c>
      <c r="E17" s="64"/>
      <c r="F17" s="8">
        <v>767.6</v>
      </c>
      <c r="G17" s="13" t="s">
        <v>76</v>
      </c>
      <c r="H17" s="13" t="s">
        <v>77</v>
      </c>
      <c r="I17" s="71"/>
      <c r="J17" s="64"/>
      <c r="K17" s="8" t="s">
        <v>78</v>
      </c>
      <c r="L17" s="65"/>
      <c r="M17" s="62"/>
      <c r="N17" s="62"/>
    </row>
    <row r="18" spans="1:14" s="4" customFormat="1" ht="49.5" customHeight="1" x14ac:dyDescent="0.25">
      <c r="A18" s="63">
        <v>10</v>
      </c>
      <c r="B18" s="23" t="s">
        <v>79</v>
      </c>
      <c r="C18" s="67" t="s">
        <v>123</v>
      </c>
      <c r="D18" s="8">
        <v>700</v>
      </c>
      <c r="E18" s="63">
        <v>10</v>
      </c>
      <c r="F18" s="8">
        <v>228.8</v>
      </c>
      <c r="G18" s="13" t="s">
        <v>80</v>
      </c>
      <c r="H18" s="17" t="s">
        <v>81</v>
      </c>
      <c r="I18" s="14" t="s">
        <v>17</v>
      </c>
      <c r="J18" s="8" t="s">
        <v>82</v>
      </c>
      <c r="K18" s="8" t="s">
        <v>83</v>
      </c>
      <c r="L18" s="65"/>
      <c r="M18" s="62"/>
      <c r="N18" s="62"/>
    </row>
    <row r="19" spans="1:14" s="4" customFormat="1" ht="38.1" customHeight="1" x14ac:dyDescent="0.25">
      <c r="A19" s="64"/>
      <c r="B19" s="24" t="s">
        <v>84</v>
      </c>
      <c r="C19" s="64"/>
      <c r="D19" s="8">
        <v>701</v>
      </c>
      <c r="E19" s="64"/>
      <c r="F19" s="8">
        <v>68.2</v>
      </c>
      <c r="G19" s="5" t="s">
        <v>14</v>
      </c>
      <c r="H19" s="5" t="s">
        <v>85</v>
      </c>
      <c r="I19" s="5" t="s">
        <v>16</v>
      </c>
      <c r="J19" s="8"/>
      <c r="K19" s="8" t="s">
        <v>86</v>
      </c>
      <c r="L19" s="65"/>
      <c r="M19" s="62"/>
      <c r="N19" s="62"/>
    </row>
    <row r="20" spans="1:14" s="4" customFormat="1" ht="38.1" customHeight="1" x14ac:dyDescent="0.25">
      <c r="A20" s="63">
        <v>11</v>
      </c>
      <c r="B20" s="23" t="s">
        <v>87</v>
      </c>
      <c r="C20" s="68" t="s">
        <v>124</v>
      </c>
      <c r="D20" s="8">
        <v>502</v>
      </c>
      <c r="E20" s="63">
        <v>22</v>
      </c>
      <c r="F20" s="8">
        <v>422.3</v>
      </c>
      <c r="G20" s="13" t="s">
        <v>88</v>
      </c>
      <c r="H20" s="17" t="s">
        <v>89</v>
      </c>
      <c r="I20" s="70" t="s">
        <v>90</v>
      </c>
      <c r="J20" s="8" t="s">
        <v>91</v>
      </c>
      <c r="K20" s="8" t="s">
        <v>92</v>
      </c>
      <c r="L20" s="65" t="s">
        <v>15</v>
      </c>
      <c r="M20" s="62"/>
      <c r="N20" s="62"/>
    </row>
    <row r="21" spans="1:14" s="4" customFormat="1" ht="60.75" customHeight="1" x14ac:dyDescent="0.25">
      <c r="A21" s="64"/>
      <c r="B21" s="23" t="s">
        <v>93</v>
      </c>
      <c r="C21" s="69"/>
      <c r="D21" s="8">
        <v>501</v>
      </c>
      <c r="E21" s="64"/>
      <c r="F21" s="8">
        <v>570</v>
      </c>
      <c r="G21" s="13" t="s">
        <v>94</v>
      </c>
      <c r="H21" s="17" t="s">
        <v>95</v>
      </c>
      <c r="I21" s="71"/>
      <c r="J21" s="8"/>
      <c r="K21" s="8" t="s">
        <v>96</v>
      </c>
      <c r="L21" s="65"/>
      <c r="M21" s="62"/>
      <c r="N21" s="62"/>
    </row>
    <row r="22" spans="1:14" s="4" customFormat="1" ht="49.5" customHeight="1" x14ac:dyDescent="0.25">
      <c r="A22" s="8">
        <v>12</v>
      </c>
      <c r="B22" s="24" t="s">
        <v>97</v>
      </c>
      <c r="C22" s="11" t="s">
        <v>98</v>
      </c>
      <c r="D22" s="8">
        <v>14</v>
      </c>
      <c r="E22" s="8">
        <v>29</v>
      </c>
      <c r="F22" s="8">
        <v>916.2</v>
      </c>
      <c r="G22" s="16" t="s">
        <v>99</v>
      </c>
      <c r="H22" s="13" t="s">
        <v>100</v>
      </c>
      <c r="I22" s="14" t="s">
        <v>101</v>
      </c>
      <c r="J22" s="8" t="s">
        <v>102</v>
      </c>
      <c r="K22" s="8" t="s">
        <v>103</v>
      </c>
      <c r="L22" s="8" t="s">
        <v>15</v>
      </c>
      <c r="M22" s="22"/>
      <c r="N22" s="22"/>
    </row>
    <row r="23" spans="1:14" s="4" customFormat="1" ht="50.25" customHeight="1" x14ac:dyDescent="0.25">
      <c r="A23" s="8">
        <v>13</v>
      </c>
      <c r="B23" s="23" t="s">
        <v>104</v>
      </c>
      <c r="C23" s="12" t="s">
        <v>125</v>
      </c>
      <c r="D23" s="8">
        <v>111</v>
      </c>
      <c r="E23" s="8">
        <v>17</v>
      </c>
      <c r="F23" s="8">
        <v>1071.3</v>
      </c>
      <c r="G23" s="16" t="s">
        <v>105</v>
      </c>
      <c r="H23" s="17" t="s">
        <v>106</v>
      </c>
      <c r="I23" s="14" t="s">
        <v>107</v>
      </c>
      <c r="J23" s="8" t="s">
        <v>108</v>
      </c>
      <c r="K23" s="8" t="s">
        <v>109</v>
      </c>
      <c r="L23" s="8" t="s">
        <v>15</v>
      </c>
      <c r="M23" s="22"/>
      <c r="N23" s="22"/>
    </row>
    <row r="24" spans="1:14" s="4" customFormat="1" ht="48.75" customHeight="1" x14ac:dyDescent="0.25">
      <c r="A24" s="8">
        <v>14</v>
      </c>
      <c r="B24" s="23" t="s">
        <v>110</v>
      </c>
      <c r="C24" s="12" t="s">
        <v>125</v>
      </c>
      <c r="D24" s="8">
        <v>89</v>
      </c>
      <c r="E24" s="8">
        <v>23</v>
      </c>
      <c r="F24" s="8">
        <v>947.2</v>
      </c>
      <c r="G24" s="16" t="s">
        <v>111</v>
      </c>
      <c r="H24" s="17" t="s">
        <v>112</v>
      </c>
      <c r="I24" s="14" t="s">
        <v>107</v>
      </c>
      <c r="J24" s="8" t="s">
        <v>113</v>
      </c>
      <c r="K24" s="8" t="s">
        <v>114</v>
      </c>
      <c r="L24" s="8" t="s">
        <v>15</v>
      </c>
      <c r="M24" s="22"/>
      <c r="N24" s="22"/>
    </row>
    <row r="25" spans="1:14" ht="39" customHeight="1" x14ac:dyDescent="0.25">
      <c r="A25" s="54">
        <v>15</v>
      </c>
      <c r="B25" s="25" t="s">
        <v>115</v>
      </c>
      <c r="C25" s="57" t="s">
        <v>53</v>
      </c>
      <c r="D25" s="5">
        <v>406</v>
      </c>
      <c r="E25" s="5">
        <v>40</v>
      </c>
      <c r="F25" s="5">
        <v>92.9</v>
      </c>
      <c r="G25" s="21" t="s">
        <v>19</v>
      </c>
      <c r="H25" s="21" t="s">
        <v>22</v>
      </c>
      <c r="I25" s="57" t="s">
        <v>116</v>
      </c>
      <c r="J25" s="54" t="s">
        <v>117</v>
      </c>
      <c r="K25" s="20" t="s">
        <v>118</v>
      </c>
      <c r="L25" s="57"/>
      <c r="M25" s="58"/>
      <c r="N25" s="58"/>
    </row>
    <row r="26" spans="1:14" ht="24" customHeight="1" x14ac:dyDescent="0.25">
      <c r="A26" s="55"/>
      <c r="B26" s="53" t="s">
        <v>119</v>
      </c>
      <c r="C26" s="57"/>
      <c r="D26" s="19">
        <v>3</v>
      </c>
      <c r="E26" s="57">
        <v>40</v>
      </c>
      <c r="F26" s="5">
        <v>111.3</v>
      </c>
      <c r="G26" s="59" t="s">
        <v>120</v>
      </c>
      <c r="H26" s="59" t="s">
        <v>121</v>
      </c>
      <c r="I26" s="57"/>
      <c r="J26" s="55"/>
      <c r="K26" s="57" t="s">
        <v>122</v>
      </c>
      <c r="L26" s="57"/>
      <c r="M26" s="58"/>
      <c r="N26" s="58"/>
    </row>
    <row r="27" spans="1:14" ht="21" customHeight="1" x14ac:dyDescent="0.25">
      <c r="A27" s="55"/>
      <c r="B27" s="53"/>
      <c r="C27" s="57"/>
      <c r="D27" s="5">
        <v>41</v>
      </c>
      <c r="E27" s="57"/>
      <c r="F27" s="5">
        <v>43.9</v>
      </c>
      <c r="G27" s="60"/>
      <c r="H27" s="60"/>
      <c r="I27" s="57"/>
      <c r="J27" s="55"/>
      <c r="K27" s="57"/>
      <c r="L27" s="57"/>
      <c r="M27" s="58"/>
      <c r="N27" s="58"/>
    </row>
    <row r="28" spans="1:14" ht="19.5" customHeight="1" x14ac:dyDescent="0.25">
      <c r="A28" s="55"/>
      <c r="B28" s="53"/>
      <c r="C28" s="57"/>
      <c r="D28" s="5">
        <v>86</v>
      </c>
      <c r="E28" s="57"/>
      <c r="F28" s="5">
        <v>51.2</v>
      </c>
      <c r="G28" s="60"/>
      <c r="H28" s="60"/>
      <c r="I28" s="57"/>
      <c r="J28" s="55"/>
      <c r="K28" s="57"/>
      <c r="L28" s="57"/>
      <c r="M28" s="58"/>
      <c r="N28" s="58"/>
    </row>
    <row r="29" spans="1:14" ht="21.75" customHeight="1" x14ac:dyDescent="0.25">
      <c r="A29" s="56"/>
      <c r="B29" s="53"/>
      <c r="C29" s="57"/>
      <c r="D29" s="5">
        <v>124</v>
      </c>
      <c r="E29" s="57"/>
      <c r="F29" s="5">
        <v>265.7</v>
      </c>
      <c r="G29" s="61"/>
      <c r="H29" s="61"/>
      <c r="I29" s="57"/>
      <c r="J29" s="56"/>
      <c r="K29" s="57"/>
      <c r="L29" s="57"/>
      <c r="M29" s="58"/>
      <c r="N29" s="58"/>
    </row>
    <row r="30" spans="1:14" x14ac:dyDescent="0.25">
      <c r="A30" s="81" t="s">
        <v>137</v>
      </c>
      <c r="B30" s="81"/>
      <c r="C30" s="81"/>
      <c r="D30" s="81"/>
      <c r="E30" s="81"/>
      <c r="F30" s="30">
        <f>SUM(F7:F29)</f>
        <v>13697</v>
      </c>
      <c r="G30" s="30"/>
      <c r="H30" s="30"/>
      <c r="I30" s="30"/>
      <c r="J30" s="30"/>
      <c r="K30" s="30"/>
      <c r="L30" s="30"/>
      <c r="M30" s="9"/>
      <c r="N30" s="9"/>
    </row>
    <row r="31" spans="1:14" ht="19.5" customHeight="1" x14ac:dyDescent="0.25">
      <c r="A31" s="31" t="s">
        <v>138</v>
      </c>
      <c r="B31" s="32"/>
      <c r="C31" s="33"/>
      <c r="D31" s="31"/>
      <c r="E31" s="31"/>
      <c r="F31" s="34"/>
      <c r="G31" s="35"/>
      <c r="H31" s="33"/>
      <c r="I31" s="35"/>
      <c r="J31" s="36"/>
      <c r="K31" s="36"/>
      <c r="L31" s="36"/>
      <c r="M31" s="9"/>
      <c r="N31" s="9"/>
    </row>
    <row r="32" spans="1:14" ht="18.75" x14ac:dyDescent="0.3">
      <c r="A32" s="37"/>
      <c r="B32" s="38"/>
      <c r="C32" s="39"/>
      <c r="D32" s="40"/>
      <c r="E32" s="40"/>
      <c r="F32" s="41"/>
      <c r="G32" s="42"/>
      <c r="H32" s="39"/>
      <c r="I32" s="42"/>
      <c r="J32" s="43"/>
      <c r="K32" s="43"/>
      <c r="L32" s="43"/>
      <c r="M32" s="9"/>
      <c r="N32" s="9"/>
    </row>
    <row r="33" spans="1:14" ht="18.75" x14ac:dyDescent="0.3">
      <c r="A33" s="82" t="s">
        <v>139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9"/>
      <c r="N33" s="9"/>
    </row>
    <row r="34" spans="1:14" ht="18.75" x14ac:dyDescent="0.3">
      <c r="A34" s="83" t="s">
        <v>128</v>
      </c>
      <c r="B34" s="83"/>
      <c r="C34" s="83"/>
      <c r="D34" s="83"/>
      <c r="E34" s="83"/>
      <c r="F34" s="83"/>
      <c r="G34" s="43" t="s">
        <v>129</v>
      </c>
      <c r="H34" s="43"/>
      <c r="I34" s="43"/>
      <c r="J34" s="43"/>
      <c r="K34" s="43"/>
      <c r="L34" s="43"/>
      <c r="M34" s="9"/>
      <c r="N34" s="9"/>
    </row>
    <row r="35" spans="1:14" ht="18.75" x14ac:dyDescent="0.3">
      <c r="A35" s="83" t="s">
        <v>130</v>
      </c>
      <c r="B35" s="83"/>
      <c r="C35" s="83"/>
      <c r="D35" s="83"/>
      <c r="E35" s="83"/>
      <c r="F35" s="83"/>
      <c r="G35" s="43" t="s">
        <v>131</v>
      </c>
      <c r="H35" s="84" t="s">
        <v>132</v>
      </c>
      <c r="I35" s="84"/>
      <c r="J35" s="84"/>
      <c r="K35" s="84"/>
      <c r="L35" s="44"/>
      <c r="M35" s="9"/>
      <c r="N35" s="9"/>
    </row>
    <row r="36" spans="1:14" ht="18.75" x14ac:dyDescent="0.3">
      <c r="A36" s="44"/>
      <c r="B36" s="45"/>
      <c r="C36" s="46"/>
      <c r="D36" s="44"/>
      <c r="E36" s="44"/>
      <c r="F36" s="44"/>
      <c r="G36" s="43"/>
      <c r="H36" s="83" t="s">
        <v>133</v>
      </c>
      <c r="I36" s="83"/>
      <c r="J36" s="83"/>
      <c r="K36" s="83"/>
      <c r="L36" s="44"/>
      <c r="M36" s="9"/>
      <c r="N36" s="9"/>
    </row>
    <row r="37" spans="1:14" ht="18.75" x14ac:dyDescent="0.3">
      <c r="A37" s="44"/>
      <c r="B37" s="45"/>
      <c r="C37" s="46"/>
      <c r="D37" s="44"/>
      <c r="E37" s="44"/>
      <c r="F37" s="44"/>
      <c r="G37" s="43"/>
      <c r="H37" s="47"/>
      <c r="I37" s="47"/>
      <c r="J37" s="43"/>
      <c r="K37" s="43"/>
      <c r="L37" s="43"/>
      <c r="M37" s="9"/>
      <c r="N37" s="9"/>
    </row>
    <row r="38" spans="1:14" ht="18.75" x14ac:dyDescent="0.3">
      <c r="A38" s="83" t="s">
        <v>140</v>
      </c>
      <c r="B38" s="83"/>
      <c r="C38" s="83"/>
      <c r="D38" s="83"/>
      <c r="E38" s="83"/>
      <c r="F38" s="83"/>
      <c r="G38" s="43"/>
      <c r="H38" s="83" t="s">
        <v>140</v>
      </c>
      <c r="I38" s="83"/>
      <c r="J38" s="83"/>
      <c r="K38" s="83"/>
      <c r="L38" s="48"/>
      <c r="M38" s="9"/>
      <c r="N38" s="9"/>
    </row>
    <row r="39" spans="1:14" ht="18.75" x14ac:dyDescent="0.3">
      <c r="A39" s="49"/>
      <c r="B39" s="50"/>
      <c r="C39" s="43"/>
      <c r="D39" s="43"/>
      <c r="E39" s="43"/>
      <c r="F39" s="43"/>
      <c r="G39" s="43"/>
      <c r="H39" s="43"/>
      <c r="I39" s="43"/>
      <c r="J39" s="51"/>
      <c r="K39" s="51"/>
      <c r="L39" s="48"/>
      <c r="M39" s="9"/>
      <c r="N39" s="9"/>
    </row>
    <row r="40" spans="1:14" ht="18.75" x14ac:dyDescent="0.3">
      <c r="A40" s="44"/>
      <c r="B40" s="45"/>
      <c r="C40" s="46"/>
      <c r="D40" s="44"/>
      <c r="E40" s="44"/>
      <c r="F40" s="43"/>
      <c r="G40" s="43"/>
      <c r="H40" s="46"/>
      <c r="I40" s="52"/>
      <c r="J40" s="51"/>
      <c r="K40" s="51"/>
      <c r="L40" s="48"/>
      <c r="M40" s="9"/>
      <c r="N40" s="9"/>
    </row>
    <row r="41" spans="1:14" ht="18.75" x14ac:dyDescent="0.3">
      <c r="A41" s="83" t="s">
        <v>134</v>
      </c>
      <c r="B41" s="83"/>
      <c r="C41" s="83"/>
      <c r="D41" s="83"/>
      <c r="E41" s="83"/>
      <c r="F41" s="83"/>
      <c r="G41" s="43" t="s">
        <v>135</v>
      </c>
      <c r="H41" s="83" t="s">
        <v>136</v>
      </c>
      <c r="I41" s="83"/>
      <c r="J41" s="83"/>
      <c r="K41" s="83"/>
      <c r="L41" s="48"/>
      <c r="M41" s="9"/>
      <c r="N41" s="9"/>
    </row>
  </sheetData>
  <mergeCells count="52">
    <mergeCell ref="H36:K36"/>
    <mergeCell ref="A38:F38"/>
    <mergeCell ref="H38:K38"/>
    <mergeCell ref="A41:F41"/>
    <mergeCell ref="H41:K41"/>
    <mergeCell ref="A30:E30"/>
    <mergeCell ref="A33:L33"/>
    <mergeCell ref="A34:F34"/>
    <mergeCell ref="A35:F35"/>
    <mergeCell ref="H35:K35"/>
    <mergeCell ref="A1:L1"/>
    <mergeCell ref="A2:L2"/>
    <mergeCell ref="A5:A6"/>
    <mergeCell ref="B5:B6"/>
    <mergeCell ref="C5:C6"/>
    <mergeCell ref="D5:I5"/>
    <mergeCell ref="J5:K5"/>
    <mergeCell ref="L5:L6"/>
    <mergeCell ref="A3:L3"/>
    <mergeCell ref="E20:E21"/>
    <mergeCell ref="L20:L21"/>
    <mergeCell ref="A15:A17"/>
    <mergeCell ref="A18:A19"/>
    <mergeCell ref="A20:A21"/>
    <mergeCell ref="L18:L19"/>
    <mergeCell ref="E15:E17"/>
    <mergeCell ref="C18:C19"/>
    <mergeCell ref="C20:C21"/>
    <mergeCell ref="I20:I21"/>
    <mergeCell ref="C15:C17"/>
    <mergeCell ref="I15:I17"/>
    <mergeCell ref="J15:J17"/>
    <mergeCell ref="L15:L17"/>
    <mergeCell ref="E18:E19"/>
    <mergeCell ref="M15:M17"/>
    <mergeCell ref="N15:N17"/>
    <mergeCell ref="M18:M19"/>
    <mergeCell ref="N18:N19"/>
    <mergeCell ref="M20:M21"/>
    <mergeCell ref="N20:N21"/>
    <mergeCell ref="B26:B29"/>
    <mergeCell ref="A25:A29"/>
    <mergeCell ref="J25:J29"/>
    <mergeCell ref="K26:K29"/>
    <mergeCell ref="N25:N29"/>
    <mergeCell ref="M25:M29"/>
    <mergeCell ref="L25:L29"/>
    <mergeCell ref="E26:E29"/>
    <mergeCell ref="C25:C29"/>
    <mergeCell ref="G26:G29"/>
    <mergeCell ref="H26:H29"/>
    <mergeCell ref="I25:I29"/>
  </mergeCells>
  <phoneticPr fontId="8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ĐƯỢC CẤP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cp:lastPrinted>2020-02-05T10:06:42Z</cp:lastPrinted>
  <dcterms:created xsi:type="dcterms:W3CDTF">2019-10-23T08:04:28Z</dcterms:created>
  <dcterms:modified xsi:type="dcterms:W3CDTF">2020-02-11T09:20:10Z</dcterms:modified>
</cp:coreProperties>
</file>