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ĐƯỢC CẤP " sheetId="1" r:id="rId1"/>
  </sheets>
  <definedNames>
    <definedName name="_xlnm.Print_Area" localSheetId="0">'ĐƯỢC CẤP '!$A$1:$L$36</definedName>
    <definedName name="_xlnm.Print_Titles" localSheetId="0">'ĐƯỢC CẤP '!$5:$7</definedName>
  </definedNames>
  <calcPr fullCalcOnLoad="1"/>
</workbook>
</file>

<file path=xl/sharedStrings.xml><?xml version="1.0" encoding="utf-8"?>
<sst xmlns="http://schemas.openxmlformats.org/spreadsheetml/2006/main" count="167" uniqueCount="123">
  <si>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</si>
  <si>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</si>
  <si>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</si>
  <si>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</si>
  <si>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</si>
  <si>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</si>
  <si>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</si>
  <si>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</si>
  <si>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</si>
  <si>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</si>
  <si>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</si>
  <si>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</si>
  <si>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</si>
  <si>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</si>
  <si>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</si>
  <si>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</si>
  <si>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</si>
  <si>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ONT</t>
  </si>
  <si>
    <t>Lâu dài</t>
  </si>
  <si>
    <t>GIÁM ĐỐC</t>
  </si>
  <si>
    <t>Nguyễn Cao Sâm</t>
  </si>
  <si>
    <t>Hồ Huy Thành</t>
  </si>
  <si>
    <t>DUYỆT. SỞ TÀI NGUYÊN VÀ MÔI TRƯỜNG</t>
  </si>
  <si>
    <t>Có nhà</t>
  </si>
  <si>
    <t>QH</t>
  </si>
  <si>
    <t>DG-CTT</t>
  </si>
  <si>
    <t>NCN-DG-CTT</t>
  </si>
  <si>
    <t>xã Bùi Xá</t>
  </si>
  <si>
    <t>xã Thái Yên</t>
  </si>
  <si>
    <t>NTK-CN-CTT</t>
  </si>
  <si>
    <t>Nguyễn Công Hải
Nguyễn Thị Sơn</t>
  </si>
  <si>
    <t>xã Đức Yên</t>
  </si>
  <si>
    <t>CR 532018</t>
  </si>
  <si>
    <t>CS 922045</t>
  </si>
  <si>
    <t>BR 660940</t>
  </si>
  <si>
    <t>CS 922046</t>
  </si>
  <si>
    <t>Nguyễn Thị Hiên</t>
  </si>
  <si>
    <t>xã Yên Hồ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</si>
  <si>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378m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</si>
  <si>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378m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</si>
  <si>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ngày 22/12/2045</t>
  </si>
  <si>
    <t>BV 884282</t>
  </si>
  <si>
    <t>CS 922018</t>
  </si>
  <si>
    <t>Thái Văn Tình
Trần Thị Xuân</t>
  </si>
  <si>
    <t>xã Đức Lâm</t>
  </si>
  <si>
    <t xml:space="preserve">QH </t>
  </si>
  <si>
    <t>CR 532959</t>
  </si>
  <si>
    <t>CS 922043</t>
  </si>
  <si>
    <t>Nguyễn Văn Hùng</t>
  </si>
  <si>
    <t>xã Trung Lễ</t>
  </si>
  <si>
    <t>NTC-DG-CTT</t>
  </si>
  <si>
    <t>CB 467811</t>
  </si>
  <si>
    <t>CS 922830</t>
  </si>
  <si>
    <t>Trần Viết Hùng
Lê Thị Vân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</si>
  <si>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273m</t>
    </r>
    <r>
      <rPr>
        <vertAlign val="superscript"/>
        <sz val="12"/>
        <rFont val="Times New Roman"/>
        <family val="1"/>
      </rPr>
      <t>2</t>
    </r>
  </si>
  <si>
    <r>
      <t>TC-CN-CTT: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273m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</si>
  <si>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ngày 08/4/2042</t>
  </si>
  <si>
    <t>CR 532649</t>
  </si>
  <si>
    <t>CS 922035</t>
  </si>
  <si>
    <t>Trần Viết Dũng
Đoàn Thị Sương</t>
  </si>
  <si>
    <t>ONT: 100m2;
CLN: 326.5m2</t>
  </si>
  <si>
    <t xml:space="preserve">TC-CN-CTT: 100m2
TC-CN-KTT: 326.5m2 </t>
  </si>
  <si>
    <t>CR 532650</t>
  </si>
  <si>
    <t>CS 922036</t>
  </si>
  <si>
    <t>Phan Thị Hoà</t>
  </si>
  <si>
    <t>BV 741290</t>
  </si>
  <si>
    <t>CR 622749</t>
  </si>
  <si>
    <t xml:space="preserve">Trần Thị Hồng
Phan Trọng Minh
</t>
  </si>
  <si>
    <t>xã Tùng Ảnh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</si>
  <si>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80m</t>
    </r>
    <r>
      <rPr>
        <vertAlign val="superscript"/>
        <sz val="12"/>
        <rFont val="Times New Roman"/>
        <family val="1"/>
      </rPr>
      <t>2</t>
    </r>
  </si>
  <si>
    <r>
      <t>DG-CTT: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DG-KTT: 80m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</si>
  <si>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ngày 31/12/2054</t>
  </si>
  <si>
    <t>Đ 947602</t>
  </si>
  <si>
    <t>CR 622735</t>
  </si>
  <si>
    <t>Phan Sĩ Ngô
Võ Thị Thỉ</t>
  </si>
  <si>
    <t>xã Đức An</t>
  </si>
  <si>
    <t>ONT: 200m2;
CLN: 628.9m2</t>
  </si>
  <si>
    <t xml:space="preserve">CN-CTT: 200m2
CN-KTT: 628.9m2 </t>
  </si>
  <si>
    <t>ONT: Lâu dài;
CLN: đến ngày 12/7/2047</t>
  </si>
  <si>
    <t>G 240810</t>
  </si>
  <si>
    <t>CR 622748</t>
  </si>
  <si>
    <t>Đặng Quang Định
Trần Thị Lan</t>
  </si>
  <si>
    <t>xã Đức Dũng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</si>
  <si>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40m</t>
    </r>
    <r>
      <rPr>
        <vertAlign val="superscript"/>
        <sz val="12"/>
        <rFont val="Times New Roman"/>
        <family val="1"/>
      </rPr>
      <t>2</t>
    </r>
  </si>
  <si>
    <r>
      <t>NCN-DG-CTT: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NCN-DG-KTT: 40m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</si>
  <si>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ngày năm 2054</t>
  </si>
  <si>
    <t>AB 323924</t>
  </si>
  <si>
    <t>CR 622710</t>
  </si>
  <si>
    <t>Phan Thị Ái</t>
  </si>
  <si>
    <t>xã Đức Lạc</t>
  </si>
  <si>
    <t>BA 741575</t>
  </si>
  <si>
    <t>CR 622714</t>
  </si>
  <si>
    <t>Nguyễn Văn Kiện
Lê Thị Thanh Hoàng</t>
  </si>
  <si>
    <t>BV 765837</t>
  </si>
  <si>
    <t>CR 622724</t>
  </si>
  <si>
    <t>Bùi Đình Dương
Võ Thị Huệ</t>
  </si>
  <si>
    <t>13</t>
  </si>
  <si>
    <t>AK 238323</t>
  </si>
  <si>
    <t>CR 622745</t>
  </si>
  <si>
    <t>Hồ Thị Hà
Phùng Văn Long</t>
  </si>
  <si>
    <t>AB 323617</t>
  </si>
  <si>
    <t>CR 622717</t>
  </si>
  <si>
    <t>Nguyễn Bá Tập
Nguyễn Thị Tùng Anh</t>
  </si>
  <si>
    <t>xã Đức Thanh</t>
  </si>
  <si>
    <t>09</t>
  </si>
  <si>
    <t>TC-DG-CTT</t>
  </si>
  <si>
    <t>AE 348496</t>
  </si>
  <si>
    <t>CR 622719</t>
  </si>
  <si>
    <t>Lê Xuân Thất
Đường Thị Tứ</t>
  </si>
  <si>
    <t>ONT: 100m2;
CLN: 1137.6m2</t>
  </si>
  <si>
    <t>CN-CTT: 100m2
CN-KTT: 1137.6m2</t>
  </si>
  <si>
    <t>ONT: Lâu dài;
CLN: đến ngày 10/12/2045</t>
  </si>
  <si>
    <t>CR 622722</t>
  </si>
  <si>
    <t>Lê Xuân Toàn
Nguyễn Thị Sương</t>
  </si>
  <si>
    <t>ONT: 100m2;
CLN: 506.9m2</t>
  </si>
  <si>
    <t>TC-CN-CTT: 100m2
TC-CN-KTT: 506.9m3</t>
  </si>
  <si>
    <t>CR 622744</t>
  </si>
  <si>
    <t>BV 
765908</t>
  </si>
  <si>
    <t>Tổng cộng: 17 CSD/18 GCN</t>
  </si>
  <si>
    <t>Tổng số GCN được ký duyệt là: 18/18 GCN</t>
  </si>
  <si>
    <t>Hà Tĩnh. ngày 16 tháng 8 năm 2019</t>
  </si>
  <si>
    <t>(Đã ký)</t>
  </si>
  <si>
    <t>(Kèm theo đề nghị của Văn phòng đăng ký đất đai tại Tờ trình số 896/TTr-VPĐKĐĐ ngày 15/8/2019)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</si>
</sst>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164" fontId="51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164" fontId="52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3" fillId="0" borderId="11" xfId="56" applyFont="1" applyFill="1" applyBorder="1" applyAlignment="1">
      <alignment horizontal="left" vertical="center" wrapText="1"/>
      <protection/>
    </xf>
    <xf numFmtId="0" fontId="53" fillId="0" borderId="12" xfId="56" applyFont="1" applyFill="1" applyBorder="1" applyAlignment="1">
      <alignment horizontal="left" vertical="center" wrapText="1"/>
      <protection/>
    </xf>
    <xf numFmtId="0" fontId="53" fillId="0" borderId="13" xfId="56" applyFont="1" applyFill="1" applyBorder="1" applyAlignment="1">
      <alignment horizontal="left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4" fillId="0" borderId="14" xfId="0" applyFont="1" applyFill="1" applyBorder="1" applyAlignment="1">
      <alignment horizontal="right" vertical="center" wrapText="1"/>
    </xf>
    <xf numFmtId="0" fontId="54" fillId="0" borderId="15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4325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4.140625" style="9" bestFit="1" customWidth="1"/>
    <col min="2" max="2" width="22.00390625" style="9" customWidth="1"/>
    <col min="3" max="3" width="14.00390625" style="9" customWidth="1"/>
    <col min="4" max="4" width="6.7109375" style="10" customWidth="1"/>
    <col min="5" max="5" width="6.28125" style="11" customWidth="1"/>
    <col min="6" max="6" width="8.28125" style="12" customWidth="1"/>
    <col min="7" max="7" width="15.8515625" style="10" customWidth="1"/>
    <col min="8" max="8" width="24.57421875" style="9" customWidth="1"/>
    <col min="9" max="9" width="15.28125" style="10" customWidth="1"/>
    <col min="10" max="10" width="8.8515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4" s="3" customFormat="1" ht="16.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2"/>
      <c r="M1" s="2"/>
      <c r="N1" s="2"/>
    </row>
    <row r="2" spans="1:14" s="3" customFormat="1" ht="16.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"/>
      <c r="M2" s="2"/>
      <c r="N2" s="2"/>
    </row>
    <row r="3" spans="1:14" s="3" customFormat="1" ht="16.5">
      <c r="A3" s="61" t="s">
        <v>122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  <c r="N3" s="4"/>
    </row>
    <row r="4" spans="1:12" s="3" customFormat="1" ht="15">
      <c r="A4" s="5"/>
      <c r="D4" s="6"/>
      <c r="E4" s="7"/>
      <c r="F4" s="8"/>
      <c r="G4" s="6"/>
      <c r="I4" s="6"/>
      <c r="J4" s="6"/>
      <c r="K4" s="6"/>
      <c r="L4" s="6"/>
    </row>
    <row r="5" spans="1:12" s="3" customFormat="1" ht="16.5" customHeight="1">
      <c r="A5" s="62" t="s">
        <v>0</v>
      </c>
      <c r="B5" s="62" t="s">
        <v>5</v>
      </c>
      <c r="C5" s="62" t="s">
        <v>2</v>
      </c>
      <c r="D5" s="62"/>
      <c r="E5" s="62"/>
      <c r="F5" s="62"/>
      <c r="G5" s="62"/>
      <c r="H5" s="62"/>
      <c r="I5" s="62"/>
      <c r="J5" s="62" t="s">
        <v>3</v>
      </c>
      <c r="K5" s="62"/>
      <c r="L5" s="56" t="s">
        <v>16</v>
      </c>
    </row>
    <row r="6" spans="1:12" s="3" customFormat="1" ht="25.5" customHeight="1">
      <c r="A6" s="62"/>
      <c r="B6" s="62"/>
      <c r="C6" s="56" t="s">
        <v>1</v>
      </c>
      <c r="D6" s="62" t="s">
        <v>6</v>
      </c>
      <c r="E6" s="62" t="s">
        <v>15</v>
      </c>
      <c r="F6" s="64" t="s">
        <v>7</v>
      </c>
      <c r="G6" s="62" t="s">
        <v>8</v>
      </c>
      <c r="H6" s="62" t="s">
        <v>9</v>
      </c>
      <c r="I6" s="62" t="s">
        <v>10</v>
      </c>
      <c r="J6" s="62" t="s">
        <v>11</v>
      </c>
      <c r="K6" s="62" t="s">
        <v>12</v>
      </c>
      <c r="L6" s="57"/>
    </row>
    <row r="7" spans="1:12" s="3" customFormat="1" ht="25.5" customHeight="1">
      <c r="A7" s="62"/>
      <c r="B7" s="62"/>
      <c r="C7" s="58"/>
      <c r="D7" s="62"/>
      <c r="E7" s="62"/>
      <c r="F7" s="65"/>
      <c r="G7" s="62"/>
      <c r="H7" s="62"/>
      <c r="I7" s="62"/>
      <c r="J7" s="62"/>
      <c r="K7" s="62"/>
      <c r="L7" s="58"/>
    </row>
    <row r="8" spans="1:12" ht="31.5">
      <c r="A8" s="30">
        <v>1</v>
      </c>
      <c r="B8" s="34" t="s">
        <v>30</v>
      </c>
      <c r="C8" s="36" t="s">
        <v>31</v>
      </c>
      <c r="D8" s="30">
        <v>104</v>
      </c>
      <c r="E8" s="30" t="s">
        <v>24</v>
      </c>
      <c r="F8" s="37">
        <v>176.4</v>
      </c>
      <c r="G8" s="31" t="s">
        <v>17</v>
      </c>
      <c r="H8" s="29" t="s">
        <v>26</v>
      </c>
      <c r="I8" s="38" t="s">
        <v>18</v>
      </c>
      <c r="J8" s="35" t="s">
        <v>32</v>
      </c>
      <c r="K8" s="35" t="s">
        <v>33</v>
      </c>
      <c r="L8" s="39"/>
    </row>
    <row r="9" spans="1:12" ht="31.5">
      <c r="A9" s="30">
        <f>A8+1</f>
        <v>2</v>
      </c>
      <c r="B9" s="34" t="s">
        <v>30</v>
      </c>
      <c r="C9" s="36" t="s">
        <v>31</v>
      </c>
      <c r="D9" s="30">
        <v>13</v>
      </c>
      <c r="E9" s="30" t="s">
        <v>24</v>
      </c>
      <c r="F9" s="37">
        <v>168</v>
      </c>
      <c r="G9" s="31" t="s">
        <v>17</v>
      </c>
      <c r="H9" s="29" t="s">
        <v>26</v>
      </c>
      <c r="I9" s="38" t="s">
        <v>18</v>
      </c>
      <c r="J9" s="35" t="s">
        <v>34</v>
      </c>
      <c r="K9" s="35" t="s">
        <v>35</v>
      </c>
      <c r="L9" s="39"/>
    </row>
    <row r="10" spans="1:12" ht="47.25">
      <c r="A10" s="30">
        <f aca="true" t="shared" si="0" ref="A10:A23">A9+1</f>
        <v>3</v>
      </c>
      <c r="B10" s="40" t="s">
        <v>36</v>
      </c>
      <c r="C10" s="36" t="s">
        <v>37</v>
      </c>
      <c r="D10" s="30">
        <v>158</v>
      </c>
      <c r="E10" s="30">
        <v>25</v>
      </c>
      <c r="F10" s="37">
        <v>578</v>
      </c>
      <c r="G10" s="32" t="s">
        <v>38</v>
      </c>
      <c r="H10" s="33" t="s">
        <v>39</v>
      </c>
      <c r="I10" s="46" t="s">
        <v>40</v>
      </c>
      <c r="J10" s="35" t="s">
        <v>41</v>
      </c>
      <c r="K10" s="35" t="s">
        <v>42</v>
      </c>
      <c r="L10" s="30" t="s">
        <v>23</v>
      </c>
    </row>
    <row r="11" spans="1:12" ht="31.5">
      <c r="A11" s="30">
        <f t="shared" si="0"/>
        <v>4</v>
      </c>
      <c r="B11" s="34" t="s">
        <v>43</v>
      </c>
      <c r="C11" s="36" t="s">
        <v>44</v>
      </c>
      <c r="D11" s="30">
        <v>1</v>
      </c>
      <c r="E11" s="30" t="s">
        <v>45</v>
      </c>
      <c r="F11" s="37">
        <v>281</v>
      </c>
      <c r="G11" s="31" t="s">
        <v>17</v>
      </c>
      <c r="H11" s="29" t="s">
        <v>25</v>
      </c>
      <c r="I11" s="38" t="s">
        <v>18</v>
      </c>
      <c r="J11" s="35" t="s">
        <v>46</v>
      </c>
      <c r="K11" s="35" t="s">
        <v>47</v>
      </c>
      <c r="L11" s="39"/>
    </row>
    <row r="12" spans="1:12" ht="31.5">
      <c r="A12" s="30">
        <f t="shared" si="0"/>
        <v>5</v>
      </c>
      <c r="B12" s="40" t="s">
        <v>48</v>
      </c>
      <c r="C12" s="36" t="s">
        <v>49</v>
      </c>
      <c r="D12" s="30">
        <v>271</v>
      </c>
      <c r="E12" s="30">
        <v>18</v>
      </c>
      <c r="F12" s="37">
        <v>160</v>
      </c>
      <c r="G12" s="31" t="s">
        <v>17</v>
      </c>
      <c r="H12" s="31" t="s">
        <v>50</v>
      </c>
      <c r="I12" s="38" t="s">
        <v>18</v>
      </c>
      <c r="J12" s="35" t="s">
        <v>51</v>
      </c>
      <c r="K12" s="35" t="s">
        <v>52</v>
      </c>
      <c r="L12" s="30" t="s">
        <v>23</v>
      </c>
    </row>
    <row r="13" spans="1:12" ht="47.25">
      <c r="A13" s="30">
        <f t="shared" si="0"/>
        <v>6</v>
      </c>
      <c r="B13" s="34" t="s">
        <v>53</v>
      </c>
      <c r="C13" s="36" t="s">
        <v>44</v>
      </c>
      <c r="D13" s="30">
        <v>350</v>
      </c>
      <c r="E13" s="30">
        <v>3</v>
      </c>
      <c r="F13" s="37">
        <v>373</v>
      </c>
      <c r="G13" s="32" t="s">
        <v>54</v>
      </c>
      <c r="H13" s="33" t="s">
        <v>55</v>
      </c>
      <c r="I13" s="46" t="s">
        <v>56</v>
      </c>
      <c r="J13" s="35" t="s">
        <v>57</v>
      </c>
      <c r="K13" s="35" t="s">
        <v>58</v>
      </c>
      <c r="L13" s="30" t="s">
        <v>23</v>
      </c>
    </row>
    <row r="14" spans="1:12" ht="47.25">
      <c r="A14" s="30">
        <f t="shared" si="0"/>
        <v>7</v>
      </c>
      <c r="B14" s="34" t="s">
        <v>59</v>
      </c>
      <c r="C14" s="36" t="s">
        <v>44</v>
      </c>
      <c r="D14" s="30">
        <v>351</v>
      </c>
      <c r="E14" s="30">
        <v>3</v>
      </c>
      <c r="F14" s="37">
        <v>426.5</v>
      </c>
      <c r="G14" s="32" t="s">
        <v>60</v>
      </c>
      <c r="H14" s="33" t="s">
        <v>61</v>
      </c>
      <c r="I14" s="46" t="s">
        <v>56</v>
      </c>
      <c r="J14" s="35" t="s">
        <v>62</v>
      </c>
      <c r="K14" s="35" t="s">
        <v>63</v>
      </c>
      <c r="L14" s="30" t="s">
        <v>23</v>
      </c>
    </row>
    <row r="15" spans="1:12" ht="31.5">
      <c r="A15" s="30">
        <f t="shared" si="0"/>
        <v>8</v>
      </c>
      <c r="B15" s="40" t="s">
        <v>64</v>
      </c>
      <c r="C15" s="36" t="s">
        <v>28</v>
      </c>
      <c r="D15" s="30">
        <v>273</v>
      </c>
      <c r="E15" s="30">
        <v>17</v>
      </c>
      <c r="F15" s="37">
        <v>168.9</v>
      </c>
      <c r="G15" s="31" t="s">
        <v>17</v>
      </c>
      <c r="H15" s="29" t="s">
        <v>29</v>
      </c>
      <c r="I15" s="38" t="s">
        <v>18</v>
      </c>
      <c r="J15" s="35" t="s">
        <v>65</v>
      </c>
      <c r="K15" s="35" t="s">
        <v>66</v>
      </c>
      <c r="L15" s="30" t="s">
        <v>23</v>
      </c>
    </row>
    <row r="16" spans="1:12" ht="47.25">
      <c r="A16" s="30">
        <f t="shared" si="0"/>
        <v>9</v>
      </c>
      <c r="B16" s="36" t="s">
        <v>67</v>
      </c>
      <c r="C16" s="36" t="s">
        <v>68</v>
      </c>
      <c r="D16" s="30">
        <v>13</v>
      </c>
      <c r="E16" s="30">
        <v>10</v>
      </c>
      <c r="F16" s="37">
        <v>280</v>
      </c>
      <c r="G16" s="32" t="s">
        <v>69</v>
      </c>
      <c r="H16" s="33" t="s">
        <v>70</v>
      </c>
      <c r="I16" s="46" t="s">
        <v>71</v>
      </c>
      <c r="J16" s="35" t="s">
        <v>72</v>
      </c>
      <c r="K16" s="35" t="s">
        <v>73</v>
      </c>
      <c r="L16" s="39"/>
    </row>
    <row r="17" spans="1:12" ht="47.25">
      <c r="A17" s="30">
        <f t="shared" si="0"/>
        <v>10</v>
      </c>
      <c r="B17" s="34" t="s">
        <v>74</v>
      </c>
      <c r="C17" s="36" t="s">
        <v>75</v>
      </c>
      <c r="D17" s="30">
        <v>180</v>
      </c>
      <c r="E17" s="30">
        <v>15</v>
      </c>
      <c r="F17" s="37">
        <v>828.9</v>
      </c>
      <c r="G17" s="32" t="s">
        <v>76</v>
      </c>
      <c r="H17" s="33" t="s">
        <v>77</v>
      </c>
      <c r="I17" s="46" t="s">
        <v>78</v>
      </c>
      <c r="J17" s="35" t="s">
        <v>79</v>
      </c>
      <c r="K17" s="35" t="s">
        <v>80</v>
      </c>
      <c r="L17" s="30" t="s">
        <v>23</v>
      </c>
    </row>
    <row r="18" spans="1:12" ht="47.25">
      <c r="A18" s="30">
        <f t="shared" si="0"/>
        <v>11</v>
      </c>
      <c r="B18" s="34" t="s">
        <v>81</v>
      </c>
      <c r="C18" s="34" t="s">
        <v>82</v>
      </c>
      <c r="D18" s="30">
        <v>4</v>
      </c>
      <c r="E18" s="30" t="s">
        <v>24</v>
      </c>
      <c r="F18" s="37">
        <v>240</v>
      </c>
      <c r="G18" s="32" t="s">
        <v>83</v>
      </c>
      <c r="H18" s="33" t="s">
        <v>84</v>
      </c>
      <c r="I18" s="46" t="s">
        <v>85</v>
      </c>
      <c r="J18" s="35" t="s">
        <v>86</v>
      </c>
      <c r="K18" s="35" t="s">
        <v>87</v>
      </c>
      <c r="L18" s="30"/>
    </row>
    <row r="19" spans="1:12" ht="31.5">
      <c r="A19" s="30">
        <f t="shared" si="0"/>
        <v>12</v>
      </c>
      <c r="B19" s="41" t="s">
        <v>88</v>
      </c>
      <c r="C19" s="42" t="s">
        <v>89</v>
      </c>
      <c r="D19" s="38">
        <v>157</v>
      </c>
      <c r="E19" s="38">
        <v>29</v>
      </c>
      <c r="F19" s="43">
        <v>261</v>
      </c>
      <c r="G19" s="27" t="s">
        <v>17</v>
      </c>
      <c r="H19" s="27" t="s">
        <v>26</v>
      </c>
      <c r="I19" s="44" t="s">
        <v>18</v>
      </c>
      <c r="J19" s="35" t="s">
        <v>90</v>
      </c>
      <c r="K19" s="35" t="s">
        <v>91</v>
      </c>
      <c r="L19" s="38"/>
    </row>
    <row r="20" spans="1:12" ht="31.5">
      <c r="A20" s="30">
        <f t="shared" si="0"/>
        <v>13</v>
      </c>
      <c r="B20" s="34" t="s">
        <v>92</v>
      </c>
      <c r="C20" s="36" t="s">
        <v>75</v>
      </c>
      <c r="D20" s="30">
        <v>2</v>
      </c>
      <c r="E20" s="30" t="s">
        <v>24</v>
      </c>
      <c r="F20" s="37">
        <v>236</v>
      </c>
      <c r="G20" s="31" t="s">
        <v>17</v>
      </c>
      <c r="H20" s="29" t="s">
        <v>26</v>
      </c>
      <c r="I20" s="38" t="s">
        <v>18</v>
      </c>
      <c r="J20" s="35" t="s">
        <v>93</v>
      </c>
      <c r="K20" s="35" t="s">
        <v>94</v>
      </c>
      <c r="L20" s="39"/>
    </row>
    <row r="21" spans="1:12" ht="31.5">
      <c r="A21" s="30">
        <f t="shared" si="0"/>
        <v>14</v>
      </c>
      <c r="B21" s="34" t="s">
        <v>95</v>
      </c>
      <c r="C21" s="34" t="s">
        <v>27</v>
      </c>
      <c r="D21" s="45" t="s">
        <v>96</v>
      </c>
      <c r="E21" s="38">
        <v>19</v>
      </c>
      <c r="F21" s="43">
        <v>210</v>
      </c>
      <c r="G21" s="27" t="s">
        <v>17</v>
      </c>
      <c r="H21" s="27" t="s">
        <v>26</v>
      </c>
      <c r="I21" s="44" t="s">
        <v>18</v>
      </c>
      <c r="J21" s="35" t="s">
        <v>97</v>
      </c>
      <c r="K21" s="35" t="s">
        <v>98</v>
      </c>
      <c r="L21" s="28"/>
    </row>
    <row r="22" spans="1:12" ht="31.5">
      <c r="A22" s="30">
        <f t="shared" si="0"/>
        <v>15</v>
      </c>
      <c r="B22" s="34" t="s">
        <v>99</v>
      </c>
      <c r="C22" s="34" t="s">
        <v>68</v>
      </c>
      <c r="D22" s="38">
        <v>274</v>
      </c>
      <c r="E22" s="38">
        <v>14</v>
      </c>
      <c r="F22" s="43">
        <v>160</v>
      </c>
      <c r="G22" s="27" t="s">
        <v>17</v>
      </c>
      <c r="H22" s="27" t="s">
        <v>26</v>
      </c>
      <c r="I22" s="44" t="s">
        <v>18</v>
      </c>
      <c r="J22" s="35" t="s">
        <v>100</v>
      </c>
      <c r="K22" s="35" t="s">
        <v>101</v>
      </c>
      <c r="L22" s="38"/>
    </row>
    <row r="23" spans="1:12" ht="31.5">
      <c r="A23" s="30">
        <f t="shared" si="0"/>
        <v>16</v>
      </c>
      <c r="B23" s="34" t="s">
        <v>102</v>
      </c>
      <c r="C23" s="34" t="s">
        <v>103</v>
      </c>
      <c r="D23" s="45" t="s">
        <v>104</v>
      </c>
      <c r="E23" s="38" t="s">
        <v>24</v>
      </c>
      <c r="F23" s="43">
        <v>200</v>
      </c>
      <c r="G23" s="27" t="s">
        <v>17</v>
      </c>
      <c r="H23" s="27" t="s">
        <v>105</v>
      </c>
      <c r="I23" s="44" t="s">
        <v>18</v>
      </c>
      <c r="J23" s="35" t="s">
        <v>106</v>
      </c>
      <c r="K23" s="35" t="s">
        <v>107</v>
      </c>
      <c r="L23" s="28"/>
    </row>
    <row r="24" spans="1:12" ht="31.5">
      <c r="A24" s="59">
        <v>17</v>
      </c>
      <c r="B24" s="34" t="s">
        <v>108</v>
      </c>
      <c r="C24" s="47" t="s">
        <v>75</v>
      </c>
      <c r="D24" s="38">
        <v>196</v>
      </c>
      <c r="E24" s="49">
        <v>24</v>
      </c>
      <c r="F24" s="43">
        <v>1237.6</v>
      </c>
      <c r="G24" s="32" t="s">
        <v>109</v>
      </c>
      <c r="H24" s="32" t="s">
        <v>110</v>
      </c>
      <c r="I24" s="50" t="s">
        <v>111</v>
      </c>
      <c r="J24" s="50" t="s">
        <v>117</v>
      </c>
      <c r="K24" s="35" t="s">
        <v>112</v>
      </c>
      <c r="L24" s="38" t="s">
        <v>23</v>
      </c>
    </row>
    <row r="25" spans="1:12" ht="31.5">
      <c r="A25" s="52"/>
      <c r="B25" s="34" t="s">
        <v>113</v>
      </c>
      <c r="C25" s="48"/>
      <c r="D25" s="38">
        <v>261</v>
      </c>
      <c r="E25" s="49"/>
      <c r="F25" s="43">
        <v>606.9</v>
      </c>
      <c r="G25" s="32" t="s">
        <v>114</v>
      </c>
      <c r="H25" s="32" t="s">
        <v>115</v>
      </c>
      <c r="I25" s="51"/>
      <c r="J25" s="52"/>
      <c r="K25" s="35" t="s">
        <v>116</v>
      </c>
      <c r="L25" s="38" t="s">
        <v>23</v>
      </c>
    </row>
    <row r="26" spans="1:12" ht="15.75">
      <c r="A26" s="53" t="s">
        <v>118</v>
      </c>
      <c r="B26" s="54"/>
      <c r="C26" s="54"/>
      <c r="D26" s="54"/>
      <c r="E26" s="55"/>
      <c r="F26" s="21">
        <f>SUM(F8:F25)</f>
        <v>6592.200000000001</v>
      </c>
      <c r="G26" s="19"/>
      <c r="H26" s="17"/>
      <c r="I26" s="14"/>
      <c r="J26" s="14"/>
      <c r="K26" s="14"/>
      <c r="L26" s="18"/>
    </row>
    <row r="27" spans="1:12" ht="15.75">
      <c r="A27" s="22" t="s">
        <v>119</v>
      </c>
      <c r="B27" s="23"/>
      <c r="C27" s="23"/>
      <c r="D27" s="23"/>
      <c r="E27" s="23"/>
      <c r="F27" s="23"/>
      <c r="G27" s="23"/>
      <c r="H27" s="23"/>
      <c r="I27" s="25"/>
      <c r="J27" s="25"/>
      <c r="K27" s="25"/>
      <c r="L27" s="24"/>
    </row>
    <row r="28" spans="1:11" ht="15">
      <c r="A28" s="1"/>
      <c r="B28" s="1"/>
      <c r="C28" s="1"/>
      <c r="D28" s="1"/>
      <c r="E28" s="1"/>
      <c r="F28" s="20"/>
      <c r="G28" s="1"/>
      <c r="H28" s="1"/>
      <c r="I28" s="13"/>
      <c r="J28" s="13"/>
      <c r="K28" s="13"/>
    </row>
    <row r="29" spans="1:12" ht="18.75">
      <c r="A29" s="15"/>
      <c r="B29" s="15"/>
      <c r="C29" s="15"/>
      <c r="D29" s="15"/>
      <c r="E29" s="15"/>
      <c r="F29" s="15"/>
      <c r="G29" s="63" t="s">
        <v>120</v>
      </c>
      <c r="H29" s="63"/>
      <c r="I29" s="63"/>
      <c r="J29" s="63"/>
      <c r="K29" s="63"/>
      <c r="L29" s="63"/>
    </row>
    <row r="30" spans="1:12" ht="18.75">
      <c r="A30" s="66" t="s">
        <v>13</v>
      </c>
      <c r="B30" s="66"/>
      <c r="C30" s="66"/>
      <c r="D30" s="66"/>
      <c r="E30" s="66"/>
      <c r="F30" s="66"/>
      <c r="G30" s="66" t="s">
        <v>22</v>
      </c>
      <c r="H30" s="66"/>
      <c r="I30" s="66"/>
      <c r="J30" s="66"/>
      <c r="K30" s="66"/>
      <c r="L30" s="66"/>
    </row>
    <row r="31" spans="1:12" ht="18.75">
      <c r="A31" s="66" t="s">
        <v>19</v>
      </c>
      <c r="B31" s="66"/>
      <c r="C31" s="66"/>
      <c r="D31" s="66"/>
      <c r="E31" s="66"/>
      <c r="F31" s="66"/>
      <c r="G31" s="66" t="s">
        <v>19</v>
      </c>
      <c r="H31" s="66"/>
      <c r="I31" s="66"/>
      <c r="J31" s="66"/>
      <c r="K31" s="66"/>
      <c r="L31" s="66"/>
    </row>
    <row r="32" spans="1:12" ht="18.75">
      <c r="A32" s="66"/>
      <c r="B32" s="66"/>
      <c r="C32" s="66"/>
      <c r="D32" s="66"/>
      <c r="E32" s="66"/>
      <c r="F32" s="66"/>
      <c r="G32" s="16"/>
      <c r="H32" s="15"/>
      <c r="I32" s="26"/>
      <c r="J32" s="26"/>
      <c r="K32" s="26"/>
      <c r="L32" s="15"/>
    </row>
    <row r="33" spans="1:12" s="68" customFormat="1" ht="19.5">
      <c r="A33" s="67" t="s">
        <v>121</v>
      </c>
      <c r="B33" s="67"/>
      <c r="C33" s="67"/>
      <c r="D33" s="67"/>
      <c r="E33" s="67"/>
      <c r="F33" s="67"/>
      <c r="G33" s="67" t="s">
        <v>121</v>
      </c>
      <c r="H33" s="67"/>
      <c r="I33" s="67"/>
      <c r="J33" s="67"/>
      <c r="K33" s="67"/>
      <c r="L33" s="67"/>
    </row>
    <row r="34" spans="1:12" ht="18.75">
      <c r="A34" s="15"/>
      <c r="B34" s="15"/>
      <c r="C34" s="15"/>
      <c r="D34" s="15"/>
      <c r="E34" s="15"/>
      <c r="F34" s="16"/>
      <c r="G34" s="16"/>
      <c r="H34" s="15"/>
      <c r="I34" s="26"/>
      <c r="J34" s="26"/>
      <c r="K34" s="26"/>
      <c r="L34" s="15"/>
    </row>
    <row r="35" spans="1:12" ht="18.75">
      <c r="A35" s="15"/>
      <c r="B35" s="15"/>
      <c r="C35" s="15"/>
      <c r="D35" s="15"/>
      <c r="E35" s="15"/>
      <c r="F35" s="16"/>
      <c r="G35" s="16"/>
      <c r="H35" s="15"/>
      <c r="I35" s="26"/>
      <c r="J35" s="26"/>
      <c r="K35" s="26"/>
      <c r="L35" s="15"/>
    </row>
    <row r="36" spans="1:12" ht="18.75">
      <c r="A36" s="66" t="s">
        <v>20</v>
      </c>
      <c r="B36" s="66"/>
      <c r="C36" s="66"/>
      <c r="D36" s="66"/>
      <c r="E36" s="66"/>
      <c r="F36" s="66"/>
      <c r="G36" s="66" t="s">
        <v>21</v>
      </c>
      <c r="H36" s="66"/>
      <c r="I36" s="66"/>
      <c r="J36" s="66"/>
      <c r="K36" s="66"/>
      <c r="L36" s="66"/>
    </row>
  </sheetData>
  <sheetProtection/>
  <mergeCells count="33">
    <mergeCell ref="E6:E7"/>
    <mergeCell ref="A33:F33"/>
    <mergeCell ref="G33:L33"/>
    <mergeCell ref="A30:F30"/>
    <mergeCell ref="G30:L30"/>
    <mergeCell ref="J5:K5"/>
    <mergeCell ref="A31:F31"/>
    <mergeCell ref="A1:K1"/>
    <mergeCell ref="A2:K2"/>
    <mergeCell ref="A3:K3"/>
    <mergeCell ref="A5:A7"/>
    <mergeCell ref="B5:B7"/>
    <mergeCell ref="A26:E26"/>
    <mergeCell ref="G29:L29"/>
    <mergeCell ref="J6:J7"/>
    <mergeCell ref="K6:K7"/>
    <mergeCell ref="F6:F7"/>
    <mergeCell ref="C5:I5"/>
    <mergeCell ref="G36:L36"/>
    <mergeCell ref="A32:F32"/>
    <mergeCell ref="G31:L31"/>
    <mergeCell ref="A36:F36"/>
    <mergeCell ref="L5:L7"/>
    <mergeCell ref="A24:A25"/>
    <mergeCell ref="C24:C25"/>
    <mergeCell ref="E24:E25"/>
    <mergeCell ref="I24:I25"/>
    <mergeCell ref="J24:J25"/>
    <mergeCell ref="G6:G7"/>
    <mergeCell ref="H6:H7"/>
    <mergeCell ref="I6:I7"/>
    <mergeCell ref="C6:C7"/>
    <mergeCell ref="D6:D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2019-08-16T10:28:01Z</dcterms:modified>
  <cp:category/>
  <cp:version/>
  <cp:contentType/>
  <cp:contentStatus/>
</cp:coreProperties>
</file>